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2375" windowHeight="666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B63" i="1" l="1"/>
  <c r="C66" i="1" s="1"/>
  <c r="B38" i="1"/>
  <c r="B32" i="1"/>
</calcChain>
</file>

<file path=xl/sharedStrings.xml><?xml version="1.0" encoding="utf-8"?>
<sst xmlns="http://schemas.openxmlformats.org/spreadsheetml/2006/main" count="243" uniqueCount="121">
  <si>
    <t>Quantità</t>
  </si>
  <si>
    <t>Tipologia</t>
  </si>
  <si>
    <t>Descrizione</t>
  </si>
  <si>
    <t xml:space="preserve">Quantity </t>
  </si>
  <si>
    <t>Type</t>
  </si>
  <si>
    <t xml:space="preserve"> Description</t>
  </si>
  <si>
    <t>BORSE</t>
  </si>
  <si>
    <t>ABITI DA SPOSA</t>
  </si>
  <si>
    <t>ABITI PER CERIMONIA</t>
  </si>
  <si>
    <t>REGGISENO, SLIP E BODY</t>
  </si>
  <si>
    <t>PELLE ASSORTITA</t>
  </si>
  <si>
    <t>TAILLEUR, GONNA E GIACCA</t>
  </si>
  <si>
    <t>INVERNALI</t>
  </si>
  <si>
    <t>PELLICCE ECOLOGICHE</t>
  </si>
  <si>
    <t>CAPPOTTI INVERNALE</t>
  </si>
  <si>
    <t>TAILLEURPER CERIMONIA</t>
  </si>
  <si>
    <t>TAILLEUR DI  RENNA</t>
  </si>
  <si>
    <t>ABITI COMPLETI CON PANTALONE</t>
  </si>
  <si>
    <t>CAMICIA SETA</t>
  </si>
  <si>
    <t>PELLICCE VISONE</t>
  </si>
  <si>
    <t>MONTONI</t>
  </si>
  <si>
    <t>DONNA/WOMAN</t>
  </si>
  <si>
    <t>TOTAL</t>
  </si>
  <si>
    <t xml:space="preserve">GIACCONI E GIACCE </t>
  </si>
  <si>
    <t>INVERNALE</t>
  </si>
  <si>
    <t xml:space="preserve">GONNA </t>
  </si>
  <si>
    <t xml:space="preserve">PANTALONI </t>
  </si>
  <si>
    <t xml:space="preserve">ABITI </t>
  </si>
  <si>
    <t>ESTIVO</t>
  </si>
  <si>
    <t>SETA</t>
  </si>
  <si>
    <t xml:space="preserve">GONNA TOP E SPOLVERINO </t>
  </si>
  <si>
    <t>( 3 PEZZI SETA)</t>
  </si>
  <si>
    <t>GONNE</t>
  </si>
  <si>
    <t>PANTALONI</t>
  </si>
  <si>
    <t xml:space="preserve">GONNA E CAMICIA </t>
  </si>
  <si>
    <t xml:space="preserve">SPOLVERINO </t>
  </si>
  <si>
    <t xml:space="preserve">VESTITO E GIACCA </t>
  </si>
  <si>
    <t xml:space="preserve">VESTITO DONNA </t>
  </si>
  <si>
    <t>GONNA E CAMICIA</t>
  </si>
  <si>
    <t>BAGS</t>
  </si>
  <si>
    <t>CLOTHING FOR CEREMONY</t>
  </si>
  <si>
    <t>WEDDING DRESSES</t>
  </si>
  <si>
    <t>JACKETS AND JACKETS</t>
  </si>
  <si>
    <t>SKIRT</t>
  </si>
  <si>
    <t>TROUSERS</t>
  </si>
  <si>
    <t>WINTER CAPPOTS</t>
  </si>
  <si>
    <t>DRESSES</t>
  </si>
  <si>
    <t>SKIRTS</t>
  </si>
  <si>
    <t>DUSTER</t>
  </si>
  <si>
    <t>WOMAN DRESS</t>
  </si>
  <si>
    <t>DRESS AND JACKET</t>
  </si>
  <si>
    <t>COMPLETE CLOTHES WITH PANTS</t>
  </si>
  <si>
    <t>SILK SHIRT</t>
  </si>
  <si>
    <t>ASSORTED SKIN</t>
  </si>
  <si>
    <t>WINTER</t>
  </si>
  <si>
    <t>SUMMER</t>
  </si>
  <si>
    <t>(3 PIECES SILK)</t>
  </si>
  <si>
    <t>SILK</t>
  </si>
  <si>
    <t>TAILLEUR</t>
  </si>
  <si>
    <t>TAILLEUR/SUIT</t>
  </si>
  <si>
    <t xml:space="preserve">TAILLEUR </t>
  </si>
  <si>
    <t>mink fur</t>
  </si>
  <si>
    <t>Monton coat</t>
  </si>
  <si>
    <t>SKIRT AND SHIRT</t>
  </si>
  <si>
    <t>BRA, SLIP AND BODY</t>
  </si>
  <si>
    <t>Long JACKETS AND JACKETS</t>
  </si>
  <si>
    <t>TAILLEUR, skirt AND JACKET</t>
  </si>
  <si>
    <t>ECOLOGICAL fur</t>
  </si>
  <si>
    <t>SKIRT, TOP AND duster</t>
  </si>
  <si>
    <t>TAILLEUR for CERIMONY</t>
  </si>
  <si>
    <t>TAILLEUR (reindeer fabric)</t>
  </si>
  <si>
    <t>ABITI DA COMUNIONE</t>
  </si>
  <si>
    <t>CAPPOTTI, GIACCE, GIACCONI, SMANICATO</t>
  </si>
  <si>
    <t>CLOTHES FOR COMMUNION</t>
  </si>
  <si>
    <t>COATS, JACKETS, LONG JACKETS, SMOKED</t>
  </si>
  <si>
    <t>CHILD</t>
  </si>
  <si>
    <t>DA 6 A 12 ANNI</t>
  </si>
  <si>
    <t xml:space="preserve"> 6 TO 12 YEARS</t>
  </si>
  <si>
    <t>ABITI + GIACCA</t>
  </si>
  <si>
    <t>WRANGLER, RIFLE,AVIREX,VERSACE E LEVI'S</t>
  </si>
  <si>
    <t>JEANS</t>
  </si>
  <si>
    <t>UOMO/MAN</t>
  </si>
  <si>
    <t>JEANS CALIBRATI</t>
  </si>
  <si>
    <t xml:space="preserve">JEANS </t>
  </si>
  <si>
    <t>CRAVATTE</t>
  </si>
  <si>
    <t>PANTALONE IN COTONE</t>
  </si>
  <si>
    <t>CAPPOTTI</t>
  </si>
  <si>
    <t>ABITI PER  CERIMONIA</t>
  </si>
  <si>
    <t>GIUBBINI E GIACCHE PELLE</t>
  </si>
  <si>
    <t xml:space="preserve">GIUBBINI E GIACCHE </t>
  </si>
  <si>
    <t>LANA E CASHMERE</t>
  </si>
  <si>
    <t>LANA</t>
  </si>
  <si>
    <t>WOOL</t>
  </si>
  <si>
    <t xml:space="preserve">MAGLIONI </t>
  </si>
  <si>
    <t>MONTGOMERY CONCAPPUCCIO</t>
  </si>
  <si>
    <t>SPOLVERINO</t>
  </si>
  <si>
    <t>TRENCH</t>
  </si>
  <si>
    <t>GIUBBINO</t>
  </si>
  <si>
    <t xml:space="preserve">PANTALONE </t>
  </si>
  <si>
    <t>CAMICIE</t>
  </si>
  <si>
    <t>GIACCHE</t>
  </si>
  <si>
    <t>VESTITI</t>
  </si>
  <si>
    <t>DRESSES + JACKET</t>
  </si>
  <si>
    <t>JEANS CALIBRATED</t>
  </si>
  <si>
    <t>TIES</t>
  </si>
  <si>
    <t>PULLOVERS</t>
  </si>
  <si>
    <t>PANTS IN COTTON</t>
  </si>
  <si>
    <t>COATS</t>
  </si>
  <si>
    <t>MONTGOMERY WITH HOODS</t>
  </si>
  <si>
    <t>JACKET</t>
  </si>
  <si>
    <t>PANTS</t>
  </si>
  <si>
    <t>SHIRTS</t>
  </si>
  <si>
    <t>JACKETS</t>
  </si>
  <si>
    <t>CLOTHES</t>
  </si>
  <si>
    <t xml:space="preserve">JACKETS </t>
  </si>
  <si>
    <t>PANTALONE</t>
  </si>
  <si>
    <t>WOOL AND CASHMERE</t>
  </si>
  <si>
    <t>AMERICA TASK AND FIVE POCKETS</t>
  </si>
  <si>
    <t>TASCA AMERICA E CINQUE TASCHE</t>
  </si>
  <si>
    <t xml:space="preserve"> LEATHER </t>
  </si>
  <si>
    <t>PELLE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</si>
</sst>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2"/>
      <color rgb="FFFF0000"/>
      <name val="Tahoma"/>
      <family val="2"/>
    </font>
    <font>
      <b/>
      <sz val="16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4" fillId="2" borderId="1" xfId="0" applyFont="1" applyFill="1" applyBorder="1"/>
    <xf numFmtId="0" fontId="2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F67"/>
  <sheetViews>
    <sheetView tabSelected="1" view="pageBreakPreview" zoomScale="106" zoomScaleSheetLayoutView="106" workbookViewId="0">
      <selection activeCell="D62" sqref="D62"/>
    </sheetView>
  </sheetViews>
  <sheetFormatPr defaultRowHeight="12.75" x14ac:dyDescent="0.2"/>
  <cols>
    <col min="1" max="1" width="15" style="3" customWidth="1"/>
    <col min="2" max="2" width="12.85546875" style="17" customWidth="1"/>
    <col min="3" max="4" width="40.140625" style="3" customWidth="1"/>
    <col min="5" max="5" width="28" style="17" hidden="1" customWidth="1"/>
    <col min="6" max="6" width="28" style="17" customWidth="1"/>
    <col min="7" max="16384" width="9.140625" style="3"/>
  </cols>
  <sheetData>
    <row r="1" spans="1:6" x14ac:dyDescent="0.2">
      <c r="A1" s="1"/>
      <c r="B1" s="2" t="s">
        <v>0</v>
      </c>
      <c r="C1" s="21" t="s">
        <v>1</v>
      </c>
      <c r="D1" s="21"/>
      <c r="E1" s="21" t="s">
        <v>2</v>
      </c>
      <c r="F1" s="21"/>
    </row>
    <row r="2" spans="1:6" x14ac:dyDescent="0.2">
      <c r="A2" s="4"/>
      <c r="B2" s="5" t="s">
        <v>3</v>
      </c>
      <c r="C2" s="20" t="s">
        <v>4</v>
      </c>
      <c r="D2" s="20"/>
      <c r="E2" s="21" t="s">
        <v>5</v>
      </c>
      <c r="F2" s="21"/>
    </row>
    <row r="3" spans="1:6" x14ac:dyDescent="0.2">
      <c r="A3" s="6" t="s">
        <v>21</v>
      </c>
      <c r="B3" s="7">
        <v>500</v>
      </c>
      <c r="C3" s="6" t="s">
        <v>6</v>
      </c>
      <c r="D3" s="6" t="s">
        <v>39</v>
      </c>
      <c r="E3" s="7" t="s">
        <v>10</v>
      </c>
      <c r="F3" s="7" t="s">
        <v>53</v>
      </c>
    </row>
    <row r="4" spans="1:6" x14ac:dyDescent="0.2">
      <c r="A4" s="6" t="s">
        <v>21</v>
      </c>
      <c r="B4" s="7">
        <v>900</v>
      </c>
      <c r="C4" s="6" t="s">
        <v>8</v>
      </c>
      <c r="D4" s="6" t="s">
        <v>40</v>
      </c>
      <c r="E4" s="7"/>
      <c r="F4" s="7"/>
    </row>
    <row r="5" spans="1:6" x14ac:dyDescent="0.2">
      <c r="A5" s="6" t="s">
        <v>21</v>
      </c>
      <c r="B5" s="7">
        <v>150</v>
      </c>
      <c r="C5" s="6" t="s">
        <v>7</v>
      </c>
      <c r="D5" s="6" t="s">
        <v>41</v>
      </c>
      <c r="E5" s="7"/>
      <c r="F5" s="7"/>
    </row>
    <row r="6" spans="1:6" x14ac:dyDescent="0.2">
      <c r="A6" s="6" t="s">
        <v>21</v>
      </c>
      <c r="B6" s="7">
        <v>100</v>
      </c>
      <c r="C6" s="6" t="s">
        <v>9</v>
      </c>
      <c r="D6" s="6" t="s">
        <v>64</v>
      </c>
      <c r="E6" s="7"/>
      <c r="F6" s="7"/>
    </row>
    <row r="7" spans="1:6" x14ac:dyDescent="0.2">
      <c r="A7" s="6" t="s">
        <v>21</v>
      </c>
      <c r="B7" s="7">
        <v>12350</v>
      </c>
      <c r="C7" s="6" t="s">
        <v>23</v>
      </c>
      <c r="D7" s="6" t="s">
        <v>65</v>
      </c>
      <c r="E7" s="7" t="s">
        <v>24</v>
      </c>
      <c r="F7" s="7" t="s">
        <v>54</v>
      </c>
    </row>
    <row r="8" spans="1:6" x14ac:dyDescent="0.2">
      <c r="A8" s="6" t="s">
        <v>21</v>
      </c>
      <c r="B8" s="7">
        <v>2900</v>
      </c>
      <c r="C8" s="6" t="s">
        <v>11</v>
      </c>
      <c r="D8" s="6" t="s">
        <v>66</v>
      </c>
      <c r="E8" s="7" t="s">
        <v>24</v>
      </c>
      <c r="F8" s="7" t="s">
        <v>54</v>
      </c>
    </row>
    <row r="9" spans="1:6" x14ac:dyDescent="0.2">
      <c r="A9" s="6" t="s">
        <v>21</v>
      </c>
      <c r="B9" s="7">
        <v>1400</v>
      </c>
      <c r="C9" s="6" t="s">
        <v>25</v>
      </c>
      <c r="D9" s="6" t="s">
        <v>43</v>
      </c>
      <c r="E9" s="7" t="s">
        <v>24</v>
      </c>
      <c r="F9" s="7" t="s">
        <v>54</v>
      </c>
    </row>
    <row r="10" spans="1:6" x14ac:dyDescent="0.2">
      <c r="A10" s="6" t="s">
        <v>21</v>
      </c>
      <c r="B10" s="7">
        <v>5600</v>
      </c>
      <c r="C10" s="6" t="s">
        <v>26</v>
      </c>
      <c r="D10" s="6" t="s">
        <v>44</v>
      </c>
      <c r="E10" s="7" t="s">
        <v>24</v>
      </c>
      <c r="F10" s="7" t="s">
        <v>54</v>
      </c>
    </row>
    <row r="11" spans="1:6" x14ac:dyDescent="0.2">
      <c r="A11" s="6" t="s">
        <v>21</v>
      </c>
      <c r="B11" s="7">
        <v>1200</v>
      </c>
      <c r="C11" s="6" t="s">
        <v>14</v>
      </c>
      <c r="D11" s="6" t="s">
        <v>45</v>
      </c>
      <c r="E11" s="7" t="s">
        <v>24</v>
      </c>
      <c r="F11" s="7" t="s">
        <v>54</v>
      </c>
    </row>
    <row r="12" spans="1:6" x14ac:dyDescent="0.2">
      <c r="A12" s="6" t="s">
        <v>21</v>
      </c>
      <c r="B12" s="7">
        <v>6500</v>
      </c>
      <c r="C12" s="6" t="s">
        <v>27</v>
      </c>
      <c r="D12" s="6" t="s">
        <v>46</v>
      </c>
      <c r="E12" s="7" t="s">
        <v>24</v>
      </c>
      <c r="F12" s="7" t="s">
        <v>54</v>
      </c>
    </row>
    <row r="13" spans="1:6" x14ac:dyDescent="0.2">
      <c r="A13" s="6" t="s">
        <v>21</v>
      </c>
      <c r="B13" s="7">
        <v>40</v>
      </c>
      <c r="C13" s="6" t="s">
        <v>13</v>
      </c>
      <c r="D13" s="6" t="s">
        <v>67</v>
      </c>
      <c r="E13" s="7" t="s">
        <v>24</v>
      </c>
      <c r="F13" s="7" t="s">
        <v>54</v>
      </c>
    </row>
    <row r="14" spans="1:6" x14ac:dyDescent="0.2">
      <c r="A14" s="6" t="s">
        <v>21</v>
      </c>
      <c r="B14" s="7">
        <v>3500</v>
      </c>
      <c r="C14" s="6" t="s">
        <v>32</v>
      </c>
      <c r="D14" s="6" t="s">
        <v>47</v>
      </c>
      <c r="E14" s="7" t="s">
        <v>28</v>
      </c>
      <c r="F14" s="7" t="s">
        <v>55</v>
      </c>
    </row>
    <row r="15" spans="1:6" x14ac:dyDescent="0.2">
      <c r="A15" s="6" t="s">
        <v>21</v>
      </c>
      <c r="B15" s="7">
        <v>5200</v>
      </c>
      <c r="C15" s="6" t="s">
        <v>33</v>
      </c>
      <c r="D15" s="6" t="s">
        <v>44</v>
      </c>
      <c r="E15" s="7" t="s">
        <v>28</v>
      </c>
      <c r="F15" s="7" t="s">
        <v>55</v>
      </c>
    </row>
    <row r="16" spans="1:6" x14ac:dyDescent="0.2">
      <c r="A16" s="6" t="s">
        <v>21</v>
      </c>
      <c r="B16" s="7">
        <v>10100</v>
      </c>
      <c r="C16" s="6" t="s">
        <v>34</v>
      </c>
      <c r="D16" s="6" t="s">
        <v>63</v>
      </c>
      <c r="E16" s="7" t="s">
        <v>28</v>
      </c>
      <c r="F16" s="7" t="s">
        <v>55</v>
      </c>
    </row>
    <row r="17" spans="1:6" x14ac:dyDescent="0.2">
      <c r="A17" s="6" t="s">
        <v>21</v>
      </c>
      <c r="B17" s="7">
        <v>100</v>
      </c>
      <c r="C17" s="6" t="s">
        <v>38</v>
      </c>
      <c r="D17" s="6" t="s">
        <v>63</v>
      </c>
      <c r="E17" s="7" t="s">
        <v>24</v>
      </c>
      <c r="F17" s="7" t="s">
        <v>54</v>
      </c>
    </row>
    <row r="18" spans="1:6" x14ac:dyDescent="0.2">
      <c r="A18" s="6" t="s">
        <v>21</v>
      </c>
      <c r="B18" s="7">
        <v>800</v>
      </c>
      <c r="C18" s="6" t="s">
        <v>30</v>
      </c>
      <c r="D18" s="6" t="s">
        <v>68</v>
      </c>
      <c r="E18" s="7" t="s">
        <v>31</v>
      </c>
      <c r="F18" s="7" t="s">
        <v>56</v>
      </c>
    </row>
    <row r="19" spans="1:6" x14ac:dyDescent="0.2">
      <c r="A19" s="6" t="s">
        <v>21</v>
      </c>
      <c r="B19" s="7">
        <v>200</v>
      </c>
      <c r="C19" s="6" t="s">
        <v>35</v>
      </c>
      <c r="D19" s="6" t="s">
        <v>48</v>
      </c>
      <c r="E19" s="7" t="s">
        <v>24</v>
      </c>
      <c r="F19" s="7" t="s">
        <v>54</v>
      </c>
    </row>
    <row r="20" spans="1:6" x14ac:dyDescent="0.2">
      <c r="A20" s="6" t="s">
        <v>21</v>
      </c>
      <c r="B20" s="7">
        <v>2400</v>
      </c>
      <c r="C20" s="6" t="s">
        <v>35</v>
      </c>
      <c r="D20" s="6" t="s">
        <v>48</v>
      </c>
      <c r="E20" s="7" t="s">
        <v>28</v>
      </c>
      <c r="F20" s="7" t="s">
        <v>55</v>
      </c>
    </row>
    <row r="21" spans="1:6" x14ac:dyDescent="0.2">
      <c r="A21" s="6" t="s">
        <v>21</v>
      </c>
      <c r="B21" s="7">
        <v>300</v>
      </c>
      <c r="C21" s="6" t="s">
        <v>37</v>
      </c>
      <c r="D21" s="6" t="s">
        <v>49</v>
      </c>
      <c r="E21" s="7" t="s">
        <v>24</v>
      </c>
      <c r="F21" s="7" t="s">
        <v>54</v>
      </c>
    </row>
    <row r="22" spans="1:6" x14ac:dyDescent="0.2">
      <c r="A22" s="6" t="s">
        <v>21</v>
      </c>
      <c r="B22" s="7">
        <v>300</v>
      </c>
      <c r="C22" s="6" t="s">
        <v>15</v>
      </c>
      <c r="D22" s="6" t="s">
        <v>69</v>
      </c>
      <c r="E22" s="7"/>
      <c r="F22" s="7"/>
    </row>
    <row r="23" spans="1:6" x14ac:dyDescent="0.2">
      <c r="A23" s="6" t="s">
        <v>21</v>
      </c>
      <c r="B23" s="7">
        <v>11200</v>
      </c>
      <c r="C23" s="6" t="s">
        <v>36</v>
      </c>
      <c r="D23" s="6" t="s">
        <v>50</v>
      </c>
      <c r="E23" s="7" t="s">
        <v>28</v>
      </c>
      <c r="F23" s="7" t="s">
        <v>55</v>
      </c>
    </row>
    <row r="24" spans="1:6" x14ac:dyDescent="0.2">
      <c r="A24" s="6" t="s">
        <v>21</v>
      </c>
      <c r="B24" s="7">
        <v>3600</v>
      </c>
      <c r="C24" s="6" t="s">
        <v>60</v>
      </c>
      <c r="D24" s="6" t="s">
        <v>59</v>
      </c>
      <c r="E24" s="7"/>
      <c r="F24" s="7"/>
    </row>
    <row r="25" spans="1:6" x14ac:dyDescent="0.2">
      <c r="A25" s="6" t="s">
        <v>21</v>
      </c>
      <c r="B25" s="7">
        <v>30</v>
      </c>
      <c r="C25" s="6" t="s">
        <v>16</v>
      </c>
      <c r="D25" s="6" t="s">
        <v>70</v>
      </c>
      <c r="E25" s="7"/>
      <c r="F25" s="7"/>
    </row>
    <row r="26" spans="1:6" x14ac:dyDescent="0.2">
      <c r="A26" s="6" t="s">
        <v>21</v>
      </c>
      <c r="B26" s="7">
        <v>9150</v>
      </c>
      <c r="C26" s="6" t="s">
        <v>58</v>
      </c>
      <c r="D26" s="6" t="s">
        <v>59</v>
      </c>
      <c r="E26" s="7" t="s">
        <v>28</v>
      </c>
      <c r="F26" s="7" t="s">
        <v>55</v>
      </c>
    </row>
    <row r="27" spans="1:6" x14ac:dyDescent="0.2">
      <c r="A27" s="6" t="s">
        <v>21</v>
      </c>
      <c r="B27" s="7">
        <v>500</v>
      </c>
      <c r="C27" s="6" t="s">
        <v>58</v>
      </c>
      <c r="D27" s="6" t="s">
        <v>59</v>
      </c>
      <c r="E27" s="7" t="s">
        <v>24</v>
      </c>
      <c r="F27" s="7" t="s">
        <v>54</v>
      </c>
    </row>
    <row r="28" spans="1:6" x14ac:dyDescent="0.2">
      <c r="A28" s="6" t="s">
        <v>21</v>
      </c>
      <c r="B28" s="7">
        <v>5200</v>
      </c>
      <c r="C28" s="6" t="s">
        <v>17</v>
      </c>
      <c r="D28" s="6" t="s">
        <v>51</v>
      </c>
      <c r="E28" s="7"/>
      <c r="F28" s="7"/>
    </row>
    <row r="29" spans="1:6" x14ac:dyDescent="0.2">
      <c r="A29" s="6" t="s">
        <v>21</v>
      </c>
      <c r="B29" s="7">
        <v>100</v>
      </c>
      <c r="C29" s="6" t="s">
        <v>18</v>
      </c>
      <c r="D29" s="6" t="s">
        <v>52</v>
      </c>
      <c r="E29" s="7" t="s">
        <v>29</v>
      </c>
      <c r="F29" s="7" t="s">
        <v>57</v>
      </c>
    </row>
    <row r="30" spans="1:6" x14ac:dyDescent="0.2">
      <c r="A30" s="6" t="s">
        <v>21</v>
      </c>
      <c r="B30" s="7">
        <v>25</v>
      </c>
      <c r="C30" s="6" t="s">
        <v>19</v>
      </c>
      <c r="D30" s="6" t="s">
        <v>61</v>
      </c>
      <c r="E30" s="7" t="s">
        <v>24</v>
      </c>
      <c r="F30" s="7" t="s">
        <v>54</v>
      </c>
    </row>
    <row r="31" spans="1:6" x14ac:dyDescent="0.2">
      <c r="A31" s="6" t="s">
        <v>21</v>
      </c>
      <c r="B31" s="7">
        <v>50</v>
      </c>
      <c r="C31" s="6" t="s">
        <v>20</v>
      </c>
      <c r="D31" s="6" t="s">
        <v>62</v>
      </c>
      <c r="E31" s="7" t="s">
        <v>24</v>
      </c>
      <c r="F31" s="7" t="s">
        <v>54</v>
      </c>
    </row>
    <row r="32" spans="1:6" x14ac:dyDescent="0.2">
      <c r="A32" s="8" t="s">
        <v>22</v>
      </c>
      <c r="B32" s="2">
        <f>SUM(B3:B31)</f>
        <v>84395</v>
      </c>
      <c r="C32" s="9"/>
      <c r="D32" s="9"/>
      <c r="E32" s="10"/>
      <c r="F32" s="10"/>
    </row>
    <row r="33" spans="1:6" x14ac:dyDescent="0.2">
      <c r="A33" s="9"/>
      <c r="B33" s="10"/>
      <c r="C33" s="9"/>
      <c r="D33" s="9"/>
      <c r="E33" s="10"/>
      <c r="F33" s="10"/>
    </row>
    <row r="34" spans="1:6" x14ac:dyDescent="0.2">
      <c r="A34" s="1"/>
      <c r="B34" s="2" t="s">
        <v>0</v>
      </c>
      <c r="C34" s="21" t="s">
        <v>1</v>
      </c>
      <c r="D34" s="21"/>
      <c r="E34" s="21" t="s">
        <v>2</v>
      </c>
      <c r="F34" s="21"/>
    </row>
    <row r="35" spans="1:6" x14ac:dyDescent="0.2">
      <c r="A35" s="4"/>
      <c r="B35" s="5" t="s">
        <v>3</v>
      </c>
      <c r="C35" s="20" t="s">
        <v>4</v>
      </c>
      <c r="D35" s="20"/>
      <c r="E35" s="20" t="s">
        <v>5</v>
      </c>
      <c r="F35" s="20"/>
    </row>
    <row r="36" spans="1:6" x14ac:dyDescent="0.2">
      <c r="A36" s="6" t="s">
        <v>75</v>
      </c>
      <c r="B36" s="7">
        <v>60</v>
      </c>
      <c r="C36" s="6" t="s">
        <v>71</v>
      </c>
      <c r="D36" s="6" t="s">
        <v>73</v>
      </c>
      <c r="E36" s="7"/>
      <c r="F36" s="7"/>
    </row>
    <row r="37" spans="1:6" x14ac:dyDescent="0.2">
      <c r="A37" s="6" t="s">
        <v>75</v>
      </c>
      <c r="B37" s="7">
        <v>3000</v>
      </c>
      <c r="C37" s="6" t="s">
        <v>72</v>
      </c>
      <c r="D37" s="6" t="s">
        <v>74</v>
      </c>
      <c r="E37" s="7" t="s">
        <v>76</v>
      </c>
      <c r="F37" s="6" t="s">
        <v>77</v>
      </c>
    </row>
    <row r="38" spans="1:6" x14ac:dyDescent="0.2">
      <c r="A38" s="11" t="s">
        <v>22</v>
      </c>
      <c r="B38" s="12">
        <f>SUM(B36:B37)</f>
        <v>3060</v>
      </c>
      <c r="C38" s="9"/>
      <c r="D38" s="9"/>
      <c r="E38" s="10"/>
      <c r="F38" s="10"/>
    </row>
    <row r="39" spans="1:6" x14ac:dyDescent="0.2">
      <c r="A39" s="9"/>
      <c r="B39" s="10"/>
      <c r="C39" s="9"/>
      <c r="D39" s="9"/>
      <c r="E39" s="10"/>
      <c r="F39" s="10"/>
    </row>
    <row r="40" spans="1:6" x14ac:dyDescent="0.2">
      <c r="A40" s="1"/>
      <c r="B40" s="2" t="s">
        <v>0</v>
      </c>
      <c r="C40" s="21" t="s">
        <v>1</v>
      </c>
      <c r="D40" s="21"/>
      <c r="E40" s="21" t="s">
        <v>2</v>
      </c>
      <c r="F40" s="21"/>
    </row>
    <row r="41" spans="1:6" x14ac:dyDescent="0.2">
      <c r="A41" s="1"/>
      <c r="B41" s="2" t="s">
        <v>3</v>
      </c>
      <c r="C41" s="21" t="s">
        <v>4</v>
      </c>
      <c r="D41" s="21"/>
      <c r="E41" s="21" t="s">
        <v>5</v>
      </c>
      <c r="F41" s="21"/>
    </row>
    <row r="42" spans="1:6" x14ac:dyDescent="0.2">
      <c r="A42" s="6" t="s">
        <v>81</v>
      </c>
      <c r="B42" s="7">
        <v>100</v>
      </c>
      <c r="C42" s="6" t="s">
        <v>78</v>
      </c>
      <c r="D42" s="6" t="s">
        <v>102</v>
      </c>
      <c r="E42" s="7"/>
      <c r="F42" s="7"/>
    </row>
    <row r="43" spans="1:6" x14ac:dyDescent="0.2">
      <c r="A43" s="6" t="s">
        <v>81</v>
      </c>
      <c r="B43" s="7">
        <v>400</v>
      </c>
      <c r="C43" s="6" t="s">
        <v>83</v>
      </c>
      <c r="D43" s="6" t="s">
        <v>80</v>
      </c>
      <c r="E43" s="13" t="s">
        <v>79</v>
      </c>
      <c r="F43" s="7"/>
    </row>
    <row r="44" spans="1:6" x14ac:dyDescent="0.2">
      <c r="A44" s="6" t="s">
        <v>81</v>
      </c>
      <c r="B44" s="7">
        <v>80</v>
      </c>
      <c r="C44" s="6" t="s">
        <v>82</v>
      </c>
      <c r="D44" s="6" t="s">
        <v>103</v>
      </c>
      <c r="E44" s="7"/>
      <c r="F44" s="7"/>
    </row>
    <row r="45" spans="1:6" x14ac:dyDescent="0.2">
      <c r="A45" s="6" t="s">
        <v>81</v>
      </c>
      <c r="B45" s="7">
        <v>5000</v>
      </c>
      <c r="C45" s="6" t="s">
        <v>84</v>
      </c>
      <c r="D45" s="6" t="s">
        <v>104</v>
      </c>
      <c r="E45" s="7"/>
      <c r="F45" s="7"/>
    </row>
    <row r="46" spans="1:6" x14ac:dyDescent="0.2">
      <c r="A46" s="6" t="s">
        <v>81</v>
      </c>
      <c r="B46" s="7">
        <v>300</v>
      </c>
      <c r="C46" s="6" t="s">
        <v>93</v>
      </c>
      <c r="D46" s="6" t="s">
        <v>105</v>
      </c>
      <c r="E46" s="7" t="s">
        <v>91</v>
      </c>
      <c r="F46" s="7" t="s">
        <v>92</v>
      </c>
    </row>
    <row r="47" spans="1:6" x14ac:dyDescent="0.2">
      <c r="A47" s="6" t="s">
        <v>81</v>
      </c>
      <c r="B47" s="7">
        <v>1000</v>
      </c>
      <c r="C47" s="6" t="s">
        <v>85</v>
      </c>
      <c r="D47" s="6" t="s">
        <v>106</v>
      </c>
      <c r="E47" s="14" t="s">
        <v>118</v>
      </c>
      <c r="F47" s="15" t="s">
        <v>117</v>
      </c>
    </row>
    <row r="48" spans="1:6" x14ac:dyDescent="0.2">
      <c r="A48" s="6" t="s">
        <v>81</v>
      </c>
      <c r="B48" s="7">
        <v>100</v>
      </c>
      <c r="C48" s="6" t="s">
        <v>86</v>
      </c>
      <c r="D48" s="6" t="s">
        <v>107</v>
      </c>
      <c r="E48" s="7"/>
      <c r="F48" s="7"/>
    </row>
    <row r="49" spans="1:6" x14ac:dyDescent="0.2">
      <c r="A49" s="6" t="s">
        <v>81</v>
      </c>
      <c r="B49" s="7">
        <v>250</v>
      </c>
      <c r="C49" s="6" t="s">
        <v>87</v>
      </c>
      <c r="D49" s="6" t="s">
        <v>40</v>
      </c>
      <c r="E49" s="7"/>
      <c r="F49" s="7"/>
    </row>
    <row r="50" spans="1:6" x14ac:dyDescent="0.2">
      <c r="A50" s="6" t="s">
        <v>81</v>
      </c>
      <c r="B50" s="7">
        <v>150</v>
      </c>
      <c r="C50" s="6" t="s">
        <v>20</v>
      </c>
      <c r="D50" s="6" t="s">
        <v>62</v>
      </c>
      <c r="E50" s="7"/>
      <c r="F50" s="7"/>
    </row>
    <row r="51" spans="1:6" x14ac:dyDescent="0.2">
      <c r="A51" s="6" t="s">
        <v>81</v>
      </c>
      <c r="B51" s="7">
        <v>200</v>
      </c>
      <c r="C51" s="6" t="s">
        <v>88</v>
      </c>
      <c r="D51" s="6" t="s">
        <v>42</v>
      </c>
      <c r="E51" s="7" t="s">
        <v>120</v>
      </c>
      <c r="F51" s="7" t="s">
        <v>119</v>
      </c>
    </row>
    <row r="52" spans="1:6" x14ac:dyDescent="0.2">
      <c r="A52" s="6" t="s">
        <v>81</v>
      </c>
      <c r="B52" s="7">
        <v>1000</v>
      </c>
      <c r="C52" s="6" t="s">
        <v>86</v>
      </c>
      <c r="D52" s="6" t="s">
        <v>107</v>
      </c>
      <c r="E52" s="7" t="s">
        <v>90</v>
      </c>
      <c r="F52" s="6" t="s">
        <v>116</v>
      </c>
    </row>
    <row r="53" spans="1:6" x14ac:dyDescent="0.2">
      <c r="A53" s="6" t="s">
        <v>81</v>
      </c>
      <c r="B53" s="7">
        <v>3000</v>
      </c>
      <c r="C53" s="6" t="s">
        <v>89</v>
      </c>
      <c r="D53" s="6" t="s">
        <v>114</v>
      </c>
      <c r="E53" s="7" t="s">
        <v>12</v>
      </c>
      <c r="F53" s="7" t="s">
        <v>54</v>
      </c>
    </row>
    <row r="54" spans="1:6" x14ac:dyDescent="0.2">
      <c r="A54" s="6" t="s">
        <v>81</v>
      </c>
      <c r="B54" s="7">
        <v>300</v>
      </c>
      <c r="C54" s="6" t="s">
        <v>94</v>
      </c>
      <c r="D54" s="6" t="s">
        <v>108</v>
      </c>
      <c r="E54" s="7" t="s">
        <v>91</v>
      </c>
      <c r="F54" s="7" t="s">
        <v>92</v>
      </c>
    </row>
    <row r="55" spans="1:6" x14ac:dyDescent="0.2">
      <c r="A55" s="6" t="s">
        <v>81</v>
      </c>
      <c r="B55" s="7">
        <v>100</v>
      </c>
      <c r="C55" s="6" t="s">
        <v>95</v>
      </c>
      <c r="D55" s="6" t="s">
        <v>48</v>
      </c>
      <c r="E55" s="7"/>
      <c r="F55" s="7"/>
    </row>
    <row r="56" spans="1:6" x14ac:dyDescent="0.2">
      <c r="A56" s="6" t="s">
        <v>81</v>
      </c>
      <c r="B56" s="7">
        <v>400</v>
      </c>
      <c r="C56" s="6" t="s">
        <v>96</v>
      </c>
      <c r="D56" s="6" t="s">
        <v>96</v>
      </c>
      <c r="E56" s="7"/>
      <c r="F56" s="7"/>
    </row>
    <row r="57" spans="1:6" x14ac:dyDescent="0.2">
      <c r="A57" s="6" t="s">
        <v>81</v>
      </c>
      <c r="B57" s="7">
        <v>700</v>
      </c>
      <c r="C57" s="6" t="s">
        <v>97</v>
      </c>
      <c r="D57" s="6" t="s">
        <v>109</v>
      </c>
      <c r="E57" s="7" t="s">
        <v>28</v>
      </c>
      <c r="F57" s="13" t="s">
        <v>55</v>
      </c>
    </row>
    <row r="58" spans="1:6" x14ac:dyDescent="0.2">
      <c r="A58" s="6" t="s">
        <v>81</v>
      </c>
      <c r="B58" s="7">
        <v>4000</v>
      </c>
      <c r="C58" s="6" t="s">
        <v>98</v>
      </c>
      <c r="D58" s="6" t="s">
        <v>110</v>
      </c>
      <c r="E58" s="7" t="s">
        <v>28</v>
      </c>
      <c r="F58" s="13" t="s">
        <v>55</v>
      </c>
    </row>
    <row r="59" spans="1:6" x14ac:dyDescent="0.2">
      <c r="A59" s="6" t="s">
        <v>81</v>
      </c>
      <c r="B59" s="7">
        <v>4000</v>
      </c>
      <c r="C59" s="6" t="s">
        <v>115</v>
      </c>
      <c r="D59" s="6" t="s">
        <v>110</v>
      </c>
      <c r="E59" s="7" t="s">
        <v>24</v>
      </c>
      <c r="F59" s="7" t="s">
        <v>54</v>
      </c>
    </row>
    <row r="60" spans="1:6" x14ac:dyDescent="0.2">
      <c r="A60" s="6" t="s">
        <v>81</v>
      </c>
      <c r="B60" s="7">
        <v>600</v>
      </c>
      <c r="C60" s="6" t="s">
        <v>99</v>
      </c>
      <c r="D60" s="6" t="s">
        <v>111</v>
      </c>
      <c r="E60" s="7"/>
      <c r="F60" s="7"/>
    </row>
    <row r="61" spans="1:6" x14ac:dyDescent="0.2">
      <c r="A61" s="6" t="s">
        <v>81</v>
      </c>
      <c r="B61" s="7">
        <v>30000</v>
      </c>
      <c r="C61" s="6" t="s">
        <v>100</v>
      </c>
      <c r="D61" s="6" t="s">
        <v>112</v>
      </c>
      <c r="E61" s="7"/>
      <c r="F61" s="7"/>
    </row>
    <row r="62" spans="1:6" x14ac:dyDescent="0.2">
      <c r="A62" s="6" t="s">
        <v>81</v>
      </c>
      <c r="B62" s="7">
        <v>40000</v>
      </c>
      <c r="C62" s="6" t="s">
        <v>101</v>
      </c>
      <c r="D62" s="6" t="s">
        <v>113</v>
      </c>
      <c r="E62" s="7"/>
      <c r="F62" s="7"/>
    </row>
    <row r="63" spans="1:6" x14ac:dyDescent="0.2">
      <c r="A63" s="8" t="s">
        <v>22</v>
      </c>
      <c r="B63" s="2">
        <f>SUM(B42:B62)</f>
        <v>91680</v>
      </c>
      <c r="C63" s="16"/>
      <c r="D63" s="6"/>
      <c r="E63" s="7"/>
      <c r="F63" s="7"/>
    </row>
    <row r="64" spans="1:6" x14ac:dyDescent="0.2">
      <c r="A64" s="9"/>
      <c r="B64" s="10"/>
      <c r="C64" s="9"/>
    </row>
    <row r="65" spans="1:3" x14ac:dyDescent="0.2">
      <c r="A65" s="9"/>
      <c r="B65" s="10"/>
      <c r="C65" s="9"/>
    </row>
    <row r="66" spans="1:3" ht="19.5" x14ac:dyDescent="0.25">
      <c r="A66" s="9"/>
      <c r="B66" s="18" t="s">
        <v>22</v>
      </c>
      <c r="C66" s="19">
        <f>B63+B38+B32</f>
        <v>179135</v>
      </c>
    </row>
    <row r="67" spans="1:3" x14ac:dyDescent="0.2">
      <c r="A67" s="9"/>
      <c r="B67" s="10"/>
      <c r="C67" s="9"/>
    </row>
  </sheetData>
  <mergeCells count="12">
    <mergeCell ref="C1:D1"/>
    <mergeCell ref="C2:D2"/>
    <mergeCell ref="E1:F1"/>
    <mergeCell ref="E2:F2"/>
    <mergeCell ref="C34:D34"/>
    <mergeCell ref="E34:F34"/>
    <mergeCell ref="C35:D35"/>
    <mergeCell ref="E35:F35"/>
    <mergeCell ref="C40:D40"/>
    <mergeCell ref="E40:F40"/>
    <mergeCell ref="C41:D41"/>
    <mergeCell ref="E41:F41"/>
  </mergeCells>
  <pageMargins left="0.70866141732283472" right="0.70866141732283472" top="0.74803149606299213" bottom="0.74803149606299213" header="0.31496062992125984" footer="0.31496062992125984"/>
  <pageSetup paperSize="9" scale="96" orientation="landscape" verticalDpi="0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2017-09-22T14:29:30Z</cp:lastPrinted>
  <dcterms:created xsi:type="dcterms:W3CDTF">2017-09-22T13:56:05Z</dcterms:created>
  <dcterms:modified xsi:type="dcterms:W3CDTF">2017-10-06T08:08:20Z</dcterms:modified>
</cp:coreProperties>
</file>